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495" windowWidth="28800" windowHeight="16185"/>
  </bookViews>
  <sheets>
    <sheet name="142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" l="1"/>
  <c r="F10" i="2"/>
  <c r="F11" i="2"/>
  <c r="F12" i="2"/>
  <c r="F13" i="2"/>
  <c r="F7" i="2"/>
  <c r="F6" i="2"/>
  <c r="F5" i="2"/>
</calcChain>
</file>

<file path=xl/sharedStrings.xml><?xml version="1.0" encoding="utf-8"?>
<sst xmlns="http://schemas.openxmlformats.org/spreadsheetml/2006/main" count="53" uniqueCount="26">
  <si>
    <t>№ лота</t>
  </si>
  <si>
    <t>Наименование товара, краткая характеристика</t>
  </si>
  <si>
    <t>Сумма, тенге</t>
  </si>
  <si>
    <t>Срок поставки товара</t>
  </si>
  <si>
    <t>Место поставки товара</t>
  </si>
  <si>
    <t>Размер авансового платежа, %</t>
  </si>
  <si>
    <t>Цена, тенге</t>
  </si>
  <si>
    <t>DDP</t>
  </si>
  <si>
    <t>уп</t>
  </si>
  <si>
    <t>HLA</t>
  </si>
  <si>
    <t>Ацетатный буфер с ЭДТА концентрированный х50 для проведения электрофореза в молекулярной биологии в упаковке 5 л. (Буфер 50х Tris/Acetic Acid/EDTA Buffer 5 L)</t>
  </si>
  <si>
    <t>реагент- PE - Conjugated Streptavidin, Lyophilized, на 2000 тестов</t>
  </si>
  <si>
    <t>Набор с ферментом  для очистки ПЦР фрагментов для дальнейшего проведения  секвенирования, упаковка 2000 реакций /4 мл. 
(ExoSAP-IT 2000 ЕД)</t>
  </si>
  <si>
    <t>Набор реагентов для выделения всех видов лимфоцитов методом розеткообразования, набор рассчитан на выделение клеток из 250 мл крови.
Коктейль RosetteSepHLA Total Lymphocyte Enrichment Cocktail</t>
  </si>
  <si>
    <t>Axi-TaqДНК-Полимераза, 5000 U(20x 250 U)   20фл по 50 мкл.</t>
  </si>
  <si>
    <t>г.Алматы, ул.Утепова 1</t>
  </si>
  <si>
    <t>шт</t>
  </si>
  <si>
    <t>I-IV квартал по заявке 15 календарных дней</t>
  </si>
  <si>
    <t>Ед.изм</t>
  </si>
  <si>
    <t>Кол-во</t>
  </si>
  <si>
    <t>Условия поставки  (в соотв. с ИНКОТЕРМС 2020)</t>
  </si>
  <si>
    <t>Кассета ABO-Rh/Revers для определения группы крови и резус (уп-400 кассет) Код 707100 для иммуногеатологического анализатора "Autovue Innova"</t>
  </si>
  <si>
    <t>Пластины-электроды для аппарата  TSCD-II (в кассете 70шт)</t>
  </si>
  <si>
    <t>Одноразовые штативы для разведения  ORTHO VISION 180 шт по 16 лунок (2880 тестов)  для анализатора ORTHO VISION</t>
  </si>
  <si>
    <t>Приложение №1 к ТД3</t>
  </si>
  <si>
    <t xml:space="preserve">                                                                                                                                                                                 №1 Қосымша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</si>
</sst>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name val="Arial"/>
      <family val="2"/>
      <charset val="204"/>
    </font>
    <font>
      <sz val="12"/>
      <name val="Arial Cyr"/>
      <charset val="204"/>
    </font>
    <font>
      <sz val="10"/>
      <name val="Times New Roman"/>
      <family val="1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b/>
      <sz val="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2" fillId="0" borderId="0"/>
    <xf numFmtId="0" fontId="5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5" fillId="0" borderId="0"/>
    <xf numFmtId="9" fontId="2" fillId="0" borderId="0" applyFont="0" applyFill="0" applyBorder="0" applyAlignment="0" applyProtection="0"/>
    <xf numFmtId="0" fontId="1" fillId="0" borderId="0"/>
    <xf numFmtId="0" fontId="5" fillId="0" borderId="0"/>
  </cellStyleXfs>
  <cellXfs count="35">
    <xf numFmtId="0" fontId="0" fillId="0" borderId="0" xfId="0"/>
    <xf numFmtId="0" fontId="8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11" fillId="2" borderId="1" xfId="0" applyFont="1" applyFill="1" applyBorder="1" applyAlignment="1">
      <alignment horizontal="center" vertical="center" wrapText="1"/>
    </xf>
    <xf numFmtId="0" fontId="8" fillId="2" borderId="0" xfId="0" applyFont="1" applyFill="1"/>
    <xf numFmtId="0" fontId="7" fillId="2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2" fontId="7" fillId="3" borderId="3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vertical="center" wrapText="1"/>
    </xf>
    <xf numFmtId="2" fontId="12" fillId="3" borderId="3" xfId="0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 wrapText="1"/>
    </xf>
    <xf numFmtId="0" fontId="3" fillId="0" borderId="0" xfId="0" applyFont="1" applyAlignment="1"/>
    <xf numFmtId="0" fontId="14" fillId="0" borderId="0" xfId="0" applyFont="1" applyAlignment="1"/>
    <xf numFmtId="0" fontId="10" fillId="0" borderId="0" xfId="0" applyFont="1" applyAlignment="1">
      <alignment horizontal="right"/>
    </xf>
    <xf numFmtId="0" fontId="14" fillId="0" borderId="0" xfId="0" applyFont="1" applyAlignment="1"/>
  </cellXfs>
  <cellStyles count="15">
    <cellStyle name="Normal_Price List i2000" xfId="2"/>
    <cellStyle name="Обычный" xfId="0" builtinId="0"/>
    <cellStyle name="Обычный 10 2" xfId="5"/>
    <cellStyle name="Обычный 2" xfId="1"/>
    <cellStyle name="Обычный 2 17" xfId="11"/>
    <cellStyle name="Обычный 2 2" xfId="8"/>
    <cellStyle name="Обычный 2 3" xfId="6"/>
    <cellStyle name="Обычный 2 3 2" xfId="13"/>
    <cellStyle name="Обычный 3" xfId="10"/>
    <cellStyle name="Обычный 4" xfId="3"/>
    <cellStyle name="Обычный 6 2" xfId="7"/>
    <cellStyle name="Обычный 67_Копия План ГЗ в УЗ" xfId="14"/>
    <cellStyle name="Процентный 2" xfId="12"/>
    <cellStyle name="Финансовый 2" xfId="9"/>
    <cellStyle name="Финансовый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1600200</xdr:colOff>
      <xdr:row>0</xdr:row>
      <xdr:rowOff>123825</xdr:rowOff>
    </xdr:from>
    <xdr:ext cx="47625" cy="85725"/>
    <xdr:sp macro="" textlink="">
      <xdr:nvSpPr>
        <xdr:cNvPr id="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4C91F1B-BEE1-F14E-8567-A78528937961}"/>
            </a:ext>
          </a:extLst>
        </xdr:cNvPr>
        <xdr:cNvSpPr>
          <a:spLocks noChangeAspect="1" noChangeArrowheads="1"/>
        </xdr:cNvSpPr>
      </xdr:nvSpPr>
      <xdr:spPr bwMode="auto">
        <a:xfrm>
          <a:off x="2247900" y="123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1009650</xdr:colOff>
      <xdr:row>3</xdr:row>
      <xdr:rowOff>190500</xdr:rowOff>
    </xdr:from>
    <xdr:to>
      <xdr:col>6</xdr:col>
      <xdr:colOff>152399</xdr:colOff>
      <xdr:row>4</xdr:row>
      <xdr:rowOff>593725</xdr:rowOff>
    </xdr:to>
    <xdr:sp macro="" textlink="">
      <xdr:nvSpPr>
        <xdr:cNvPr id="2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DC80836-54B1-DC44-BC28-CF140E53E696}"/>
            </a:ext>
          </a:extLst>
        </xdr:cNvPr>
        <xdr:cNvSpPr>
          <a:spLocks noChangeAspect="1" noChangeArrowheads="1"/>
        </xdr:cNvSpPr>
      </xdr:nvSpPr>
      <xdr:spPr bwMode="auto">
        <a:xfrm>
          <a:off x="6991350" y="952500"/>
          <a:ext cx="1968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1333500</xdr:colOff>
      <xdr:row>1</xdr:row>
      <xdr:rowOff>171450</xdr:rowOff>
    </xdr:from>
    <xdr:ext cx="47625" cy="85725"/>
    <xdr:sp macro="" textlink="">
      <xdr:nvSpPr>
        <xdr:cNvPr id="2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D25670EF-C9FA-8042-9151-D2BE0ADA4154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29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2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C68F9CC-955B-C443-8E90-1E9978B8003D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2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E8B89221-2050-3644-810D-EB90D6D57C3A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2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4A7F88E-DACE-2C48-84C8-018DC5B62F67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2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BB8212B-783C-3745-9016-7CD861C0AE0F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2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FC2180D-C6F0-A140-AAA3-A469DE271466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3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FEFF6B8-54D0-2940-A5BA-E0434B743429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3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FF8CE4B-BC6A-6943-8E9E-F7219810248A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3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38AE718-2A5F-7647-9334-BDB825E17F3F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3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F4B5AFD-DE17-F84E-BE8F-C83CB0AE120B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3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4FCB3A32-5635-E942-A77F-25C163F2995F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3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D837EBBA-233D-544E-9823-3A664DA94B7F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3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39617CD-5B6C-B142-B18E-A7F6A62DED97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3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673EBEE-630E-9948-B51E-5FD0A4D0B7F7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3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56DB1FD-0A26-E042-97A3-5A95710E6A3D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3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F392A62-FFA6-2A4A-BD38-87CD7B0B8A83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4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C262587-C2FD-C944-B279-5781E3677A77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4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8C3A98D-AA31-224E-B312-BC3E68DC180A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4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51E30FB-4C78-254E-B04B-81AA0F2424C2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1009650</xdr:colOff>
      <xdr:row>4</xdr:row>
      <xdr:rowOff>190500</xdr:rowOff>
    </xdr:from>
    <xdr:ext cx="201083" cy="962025"/>
    <xdr:sp macro="" textlink="">
      <xdr:nvSpPr>
        <xdr:cNvPr id="1778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057B281-1F7F-1E45-B310-CED5AC9B0829}"/>
            </a:ext>
          </a:extLst>
        </xdr:cNvPr>
        <xdr:cNvSpPr>
          <a:spLocks noChangeAspect="1" noChangeArrowheads="1"/>
        </xdr:cNvSpPr>
      </xdr:nvSpPr>
      <xdr:spPr bwMode="auto">
        <a:xfrm>
          <a:off x="8197850" y="554567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1009650</xdr:colOff>
      <xdr:row>5</xdr:row>
      <xdr:rowOff>0</xdr:rowOff>
    </xdr:from>
    <xdr:ext cx="201083" cy="962025"/>
    <xdr:sp macro="" textlink="">
      <xdr:nvSpPr>
        <xdr:cNvPr id="1778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202CE96-5027-6A45-A5A4-6C2360106259}"/>
            </a:ext>
          </a:extLst>
        </xdr:cNvPr>
        <xdr:cNvSpPr>
          <a:spLocks noChangeAspect="1" noChangeArrowheads="1"/>
        </xdr:cNvSpPr>
      </xdr:nvSpPr>
      <xdr:spPr bwMode="auto">
        <a:xfrm>
          <a:off x="8197850" y="554567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1009650</xdr:colOff>
      <xdr:row>5</xdr:row>
      <xdr:rowOff>0</xdr:rowOff>
    </xdr:from>
    <xdr:ext cx="201083" cy="962025"/>
    <xdr:sp macro="" textlink="">
      <xdr:nvSpPr>
        <xdr:cNvPr id="1778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C8B5CE3-94F1-AE47-8B85-06F1C4C0A830}"/>
            </a:ext>
          </a:extLst>
        </xdr:cNvPr>
        <xdr:cNvSpPr>
          <a:spLocks noChangeAspect="1" noChangeArrowheads="1"/>
        </xdr:cNvSpPr>
      </xdr:nvSpPr>
      <xdr:spPr bwMode="auto">
        <a:xfrm>
          <a:off x="8197850" y="554567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1009650</xdr:colOff>
      <xdr:row>5</xdr:row>
      <xdr:rowOff>0</xdr:rowOff>
    </xdr:from>
    <xdr:ext cx="201083" cy="962025"/>
    <xdr:sp macro="" textlink="">
      <xdr:nvSpPr>
        <xdr:cNvPr id="1778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135BBC9-F3FE-B945-B652-A393A7A33079}"/>
            </a:ext>
          </a:extLst>
        </xdr:cNvPr>
        <xdr:cNvSpPr>
          <a:spLocks noChangeAspect="1" noChangeArrowheads="1"/>
        </xdr:cNvSpPr>
      </xdr:nvSpPr>
      <xdr:spPr bwMode="auto">
        <a:xfrm>
          <a:off x="8197850" y="554567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1009650</xdr:colOff>
      <xdr:row>5</xdr:row>
      <xdr:rowOff>0</xdr:rowOff>
    </xdr:from>
    <xdr:ext cx="201083" cy="962025"/>
    <xdr:sp macro="" textlink="">
      <xdr:nvSpPr>
        <xdr:cNvPr id="1778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AD47EC5-D831-9442-9995-24EEE27EBF0F}"/>
            </a:ext>
          </a:extLst>
        </xdr:cNvPr>
        <xdr:cNvSpPr>
          <a:spLocks noChangeAspect="1" noChangeArrowheads="1"/>
        </xdr:cNvSpPr>
      </xdr:nvSpPr>
      <xdr:spPr bwMode="auto">
        <a:xfrm>
          <a:off x="8197850" y="554567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78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E043EA3D-85F8-E54D-B7AC-0E260204F28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78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883BA8B-422E-C04D-BED7-CD3F66EF4AE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78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9C98D8AF-8F8E-6443-8E60-90A56DBB072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78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6AD03703-10B1-D244-A873-060A81848CE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79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BA32F49-587C-8843-8E3D-D233FC22035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79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5E64613-CEEB-BC42-AE26-8ED831E9626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79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D66A453D-534A-5245-83BA-C06DC3E19AD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79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663BCF71-6ADD-C145-9115-62D7E7BE3E6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79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BE3A453-880D-1E49-ADA2-B14D67B0840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79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3F2FE1D-C253-7946-B685-0F4BA017FEA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79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FF3C798-EDEF-454F-A1DD-6D19AA0D07D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79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92CC807-3062-FB41-BD16-BEEE8A560AE8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79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0264F99-EEF4-644D-B06A-88FF1160BDB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79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09C8059-105B-004A-9D53-38C28975052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0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294D544-EFAE-0648-A59D-B57698A17A3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0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67F7C821-8563-974A-AA6E-3A19681DDF5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0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D95A7BD-A85B-454A-9B86-4E71C5945418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0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DD98FE3-C518-7C44-B3EC-EF93F048B27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0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B0DB0EB-DCA0-3048-8C5C-8DD4A8129DE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0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81BDE57-F111-5F47-8BCA-14FCC09FC6F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0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EBD7215-C8CB-B641-93DB-0FB1E85037C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0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F9D4F47-A23A-A74F-A2E4-6F44733B85D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0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5008479-A06C-7F44-BCBC-0B7CFA3C7AD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0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21D3FE0-1333-D144-9A41-EF81CCCFABD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1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AB4C3EC-9228-794B-ADC0-D6CB09916368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1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3ECB75B-D24F-E248-8451-376AC541C29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1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DF3C968C-CC09-0D41-B601-1D2E38DD825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1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87D028D-4664-D649-A73B-9F5F25D19DE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1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A9D3389-9B47-8640-AA57-D4F22CC787F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1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848C1F0-70FB-4249-A808-397EABFE331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1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8215700-69DF-E74F-854D-A0CC3C2CF75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1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9A104C1-42DD-6040-9BB7-DD4A3019254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1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A734B04-07F1-0448-8F80-DFA7DAB8683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1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0C3AFC0-017D-E14E-8947-170D570000B8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2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AF35CA8-EFCF-EF4F-B71E-7F208BD183B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655108</xdr:colOff>
      <xdr:row>5</xdr:row>
      <xdr:rowOff>0</xdr:rowOff>
    </xdr:from>
    <xdr:ext cx="762000" cy="1371600"/>
    <xdr:sp macro="" textlink="">
      <xdr:nvSpPr>
        <xdr:cNvPr id="1782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B6A0CE1-09B0-4F44-A2C3-19F228470FBC}"/>
            </a:ext>
          </a:extLst>
        </xdr:cNvPr>
        <xdr:cNvSpPr>
          <a:spLocks noChangeAspect="1" noChangeArrowheads="1"/>
        </xdr:cNvSpPr>
      </xdr:nvSpPr>
      <xdr:spPr bwMode="auto">
        <a:xfrm>
          <a:off x="9731375" y="24976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2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3569033-3E21-7B4B-908E-F4B936B4C0B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2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ABAA380-B7E5-6041-A9A6-F8739E28470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2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FF7E06E-1898-5643-94E5-C634DC46954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2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C215381-E12F-3840-B217-41C30CFD2DA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2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5E12A85-366E-AB48-87EB-F8352C94A74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2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D5F8329-ED5F-6F40-A042-AB563FA6631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2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1F3548B-3979-534B-97F4-CE899B2ABAF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2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FE89281-B991-FE4D-8881-9AE0911354F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3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A85B564-03A7-AC40-9822-7582022B5C5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3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4A967C8E-8897-AE4B-A06A-CF2B91CDD07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3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6280A576-9426-1741-8701-5926A9C0A28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3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E349E640-2D39-0B4D-98AD-B05EBD3CD1F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3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898874C-75F5-1842-B826-8A8A91F718D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3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0901C6D-787A-1249-816E-812A321106F8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3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D0E29FE-1811-934A-9482-0E2E3163A42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3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48FC2CE-9E33-DB40-94F1-CEE12FAA9AE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3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7DD902D-13F8-2A4B-92B9-CE939C62F53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3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0549D89-6C14-1445-8FD6-647BB0ED660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4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6AD4177-A156-DE41-A624-9F180CBFFFA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4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B716A56-BF92-9C4E-A566-E4810B78B5C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4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74F18F1-90D0-294D-9BFB-82D84383567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4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ADC591B-FF82-8842-8A21-54B5443DF2E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4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929A0BF8-6613-B748-A1C8-B5AEBBCDEB8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4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658E151C-48D1-FA40-B18E-6FF4BFA0D93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4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B41E191-77E1-DD42-A8F4-541484DAD27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4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E92A609-092C-4842-8D87-8410E67C2F8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4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4EF1E17D-0A1E-5544-9F01-A8C446BB785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4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593C3E7-7E96-9441-BF6F-995343B06EA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5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9658761F-0685-C348-9C4A-D8DCE3E23EC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5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82D1AC1-B992-CF43-BFE7-17EA4AFC190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5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002B2A1-9026-8D43-8D70-2833452E157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5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63BFD42-C7F4-7448-BBD1-4FB374377F3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5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8287A04-78CD-D743-8839-4BB3C4EA95B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5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5C9715F-858A-CE4E-8CFB-CB4E970AD3D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5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0B8ED6A-5F43-E344-B3B6-699068BDC2D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5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9593A8F-0B0A-6842-AD59-EA2F7F7275D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5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8FA53DE-EFAD-D442-A1E0-BEEFA2D6318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5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03C2C27-257E-FC48-9554-65E2192A74F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6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15195BB-E4CE-C842-AC61-5DC7BD06781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6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156A924-09FA-5F47-A012-B915AA12543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6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A42B5E1-64C5-CE43-9EA1-6C7441BC74B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6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C862AC0-90D6-164E-866D-89E44A1135E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6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721FEB9-3E70-F547-A9BD-3F01C28875A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6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D9EB824-9140-8A4A-83D2-C43B8CB0F6D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6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D34ABAD-0E7F-F243-B8F2-3D6591E9B67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6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D4A6AA9-EEF3-F54F-A929-1CF98448C60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6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ED5DE97-A6C3-A44A-AFD6-C53E8A8D590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6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66EDEF3-7207-D747-A25D-ECB4C4742FB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7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A13E1DA-59F6-9347-865C-F930FF08FB3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7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3530B61-102F-934D-8FEF-2779F088E45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7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C6FF262-71ED-AE40-994E-E82E23C4D38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7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44E77249-FCB3-7D47-B032-C934B4B38F3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7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43893A98-3B9D-904D-A7D6-E05DFA2F504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7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E09DBEF-2213-B04A-AD21-1A93A446CD8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7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0B6822C-2351-B64A-8CC0-EAAF07673AE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7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DE3FFBC-8BE3-134D-B1B5-B6FA06E9F71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7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2B2E3B4-C2A8-DA4A-94FA-CA1FC8F55CB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7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E3A19985-463E-9B45-85F3-B40287B6080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8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C1DC4E4-CB72-7245-8C7B-F21FD822CFD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8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C266A74-B6AB-E24F-BE25-790D9CF0D87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8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4584D349-BCDA-0245-914D-8494E205283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8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045F1B6-E247-474D-B810-65051D415A7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8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E206001F-FAEF-044F-ACC5-50ECB4C9842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8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4AE6C02-99DA-B949-BE05-BB887AEA9D1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8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4691D00-97AC-0A4F-8644-CEA13E5A6E5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8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BACB37E-A4ED-DA4A-8D14-1C2BA693243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8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CB3F07A-CE0F-4C47-9F1D-08D23271FE1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8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215A5EF-9ED6-5B48-88E5-F09EE10A925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9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E680FDDC-F0ED-5448-A666-AF73FB7BFF2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9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304B214-4DA6-C946-81A4-29A8E7531CF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9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6D9C34C-84D7-E340-B409-042E63C147F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9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427B2BE-A56E-AC4D-98C6-0C7A81ACAF1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9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0CE05A3-53A0-2B4D-88A3-40D13CB3B01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9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DF9EA6D0-01CB-8143-B8F8-EF61F53EB05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9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620E9C9-C6D6-D848-BD94-D29588B45F4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9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4882F1B-0BEC-BB46-A780-BE80762C177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9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F1E43B0-69FD-F24F-8809-7490AA424AE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9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61EEE7B-DAC2-8549-A777-8318B7E5D7C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0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F522221-EE97-AF4C-9309-8E6581CEE3A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0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302C994-DFF2-7048-A385-5B3355E4193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0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8A07297-E66E-264E-B673-03EFC22915C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0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4822E0F-415A-F846-BDC2-8A09CD33DFF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0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4C270E3-B889-9F49-90DE-C78ABD4394A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0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FFB31AF-930D-C048-8693-0AD8CEC4C75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0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1AFD799-CE5A-3545-AF1F-5E4EA30BA2A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0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8772284-F5A5-6249-BB32-5020C33A1EB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0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BB41D22-60A3-B74B-AFC1-80821B0EA76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0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F4D83DD-D36F-6E4A-9270-5DA91F8FA1B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629709</xdr:colOff>
      <xdr:row>5</xdr:row>
      <xdr:rowOff>0</xdr:rowOff>
    </xdr:from>
    <xdr:ext cx="762000" cy="1371600"/>
    <xdr:sp macro="" textlink="">
      <xdr:nvSpPr>
        <xdr:cNvPr id="1791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51C8169-0F92-334F-93E8-86CAE127644C}"/>
            </a:ext>
          </a:extLst>
        </xdr:cNvPr>
        <xdr:cNvSpPr>
          <a:spLocks noChangeAspect="1" noChangeArrowheads="1"/>
        </xdr:cNvSpPr>
      </xdr:nvSpPr>
      <xdr:spPr bwMode="auto">
        <a:xfrm>
          <a:off x="9705976" y="22944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587375</xdr:colOff>
      <xdr:row>3</xdr:row>
      <xdr:rowOff>982133</xdr:rowOff>
    </xdr:from>
    <xdr:ext cx="762000" cy="1371600"/>
    <xdr:sp macro="" textlink="">
      <xdr:nvSpPr>
        <xdr:cNvPr id="1791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F78270C-7873-FD4E-92BF-7B4E4E52F7FC}"/>
            </a:ext>
          </a:extLst>
        </xdr:cNvPr>
        <xdr:cNvSpPr>
          <a:spLocks noChangeAspect="1" noChangeArrowheads="1"/>
        </xdr:cNvSpPr>
      </xdr:nvSpPr>
      <xdr:spPr bwMode="auto">
        <a:xfrm>
          <a:off x="9663642" y="13462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1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C70B3DC-8DDE-A044-B9B3-633633B2CE4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1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1731956-1B86-9143-ACF9-5A94F005AB6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1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430AE692-348C-1444-8B9A-2009196FEA0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1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D728BBB9-A808-7E43-B403-83F70596C49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1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ECE0E0CA-DC90-AC46-8C82-09431585F2C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1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E42B656-B8BD-794D-961F-F0DDE972FD4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1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438A71A-25D9-894F-8FBF-AAACC90B03D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1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8BC6B45-590E-5746-89DC-91A69FA2522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2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D7604B6-4F02-874C-AB85-8DE7ED5B73A8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2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D8B45F5-5C90-BE46-9F27-1D1711A76E38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2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024F0A8-FE34-0147-BFA8-00A56D78FF8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2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D084F106-4D25-B441-8E90-5BC205150C5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2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6C15FED-1525-B047-BC0A-3F4638851D9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2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1D8118F-BCD3-304A-A939-DC2E8B01AAE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2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4A125B18-FCC8-1E4E-AE5D-089E20FE416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2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337B67F-5848-0944-98C3-2EE849D565E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2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B9001AD-1DAD-9B4B-9125-BCFD06C09DE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2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6CC005D6-3B72-5943-B51C-47E6C0F62EF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3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1807B94-10C8-1447-A158-0D92CB24E5E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3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32FF391-55D3-FA4B-8430-0E22CED2ECD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3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F593052-5167-3A45-A84F-FCA71ABE7AB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3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18185BA-B56E-6F4E-BE9D-6CEFA847DA0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3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01045FC-28A5-9C44-B51B-CB43B9105BC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3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F3D8129-E412-C34E-88D5-0BDE1272434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3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D323446D-5BC7-7B45-9FA0-3B94457DF46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3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6A96CF24-A50E-B343-855A-DCD3DE2DCAD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3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6EFAA97-8212-B54F-8836-61162270913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3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444F2C4B-6AF8-9F45-9482-7617582708F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4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5540962-EA69-AB46-A671-D021CC3177A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4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70BE13A-5A8A-A64E-BF35-D575BDED924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4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5A3E724-39CD-9645-8D69-6CFE6ED64DC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4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599A197-68CE-A34C-BF8E-2156B389C7E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4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9265C130-537D-384E-A1F8-21220BCA4F8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4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18B5FDE-3CCC-5744-A21F-F005555A06A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4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EB1A846-CEED-A24B-9FED-2571BF737DD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4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18989EB-A615-3D46-AD26-CD3241B4E64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4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BD3DE05-8BEE-C24F-97B8-DE3DA2197D2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4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BCAB4F1-A330-E446-AF20-D948820BFB5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5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21B372A-96E6-0545-A9BF-9A8F4E6D5F7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5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611A25F3-C676-FC43-B1B6-6157BA619F0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5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907CCD1E-1409-8144-84FE-685E408FBC5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5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7424A35-C90F-BC44-A1D8-3EB868F464A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5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77A657D-3922-CA4C-B525-E8C79CFB693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5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E4C9E15-D3E5-D040-984C-35C8C30A178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5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BA0174C-D143-1442-90FA-496175A49A1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5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E3E7C8D-E729-8842-AE5D-E31DE151436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5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03FA7E0-9430-EA46-AE63-0CB38447332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5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548D3AE-BD50-9044-AFC2-1B66CD17A2F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6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AC35EBE-4013-BA43-9993-F1393855780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6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D06C2F7-F6DD-C748-B060-A66C9B4617B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6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DE0D040-109A-6F45-AF25-0950B145FCF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6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6FA3ED1F-FCC5-D744-8BD1-D66AF8673E6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6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5FEC2D1-51AD-684A-A233-D2402187534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6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931419B7-51B3-F846-A966-771921DEA3C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zoomScaleNormal="100" workbookViewId="0">
      <pane ySplit="1" topLeftCell="A2" activePane="bottomLeft" state="frozen"/>
      <selection pane="bottomLeft" activeCell="M7" sqref="M7"/>
    </sheetView>
  </sheetViews>
  <sheetFormatPr defaultColWidth="10.85546875" defaultRowHeight="12.75" x14ac:dyDescent="0.2"/>
  <cols>
    <col min="1" max="1" width="5.42578125" style="6" customWidth="1"/>
    <col min="2" max="2" width="58.28515625" style="15" customWidth="1"/>
    <col min="3" max="3" width="8.7109375" style="3" customWidth="1"/>
    <col min="4" max="4" width="10" style="3" customWidth="1"/>
    <col min="5" max="5" width="11.7109375" style="3" customWidth="1"/>
    <col min="6" max="6" width="13.85546875" style="3" customWidth="1"/>
    <col min="7" max="7" width="15.7109375" style="3" customWidth="1"/>
    <col min="8" max="8" width="20.85546875" style="1" customWidth="1"/>
    <col min="9" max="9" width="20.28515625" style="1" customWidth="1"/>
    <col min="10" max="10" width="23.28515625" style="1" customWidth="1"/>
    <col min="11" max="16384" width="10.85546875" style="1"/>
  </cols>
  <sheetData>
    <row r="1" spans="1:14" customFormat="1" ht="15" x14ac:dyDescent="0.25">
      <c r="A1" s="4">
        <v>0</v>
      </c>
      <c r="B1" s="18"/>
      <c r="C1" s="19"/>
      <c r="D1" s="19"/>
      <c r="E1" s="19"/>
      <c r="F1" s="19"/>
      <c r="G1" s="33"/>
      <c r="H1" s="33"/>
      <c r="I1" s="33"/>
      <c r="J1" s="33"/>
    </row>
    <row r="2" spans="1:14" ht="17.25" customHeight="1" x14ac:dyDescent="0.2">
      <c r="C2" s="34" t="s">
        <v>25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14.25" x14ac:dyDescent="0.2">
      <c r="C3" s="31"/>
      <c r="D3" s="32"/>
      <c r="E3" s="32"/>
      <c r="F3" s="32"/>
      <c r="G3" s="32"/>
      <c r="H3" s="32"/>
      <c r="I3" s="32"/>
      <c r="J3" s="32" t="s">
        <v>24</v>
      </c>
      <c r="K3" s="32"/>
      <c r="L3" s="32"/>
      <c r="M3" s="32"/>
      <c r="N3" s="32"/>
    </row>
    <row r="4" spans="1:14" s="3" customFormat="1" ht="42" x14ac:dyDescent="0.25">
      <c r="A4" s="5" t="s">
        <v>0</v>
      </c>
      <c r="B4" s="20" t="s">
        <v>1</v>
      </c>
      <c r="C4" s="2" t="s">
        <v>18</v>
      </c>
      <c r="D4" s="2" t="s">
        <v>19</v>
      </c>
      <c r="E4" s="2" t="s">
        <v>6</v>
      </c>
      <c r="F4" s="2" t="s">
        <v>2</v>
      </c>
      <c r="G4" s="7" t="s">
        <v>20</v>
      </c>
      <c r="H4" s="2" t="s">
        <v>3</v>
      </c>
      <c r="I4" s="2" t="s">
        <v>4</v>
      </c>
      <c r="J4" s="7" t="s">
        <v>5</v>
      </c>
    </row>
    <row r="5" spans="1:14" s="8" customFormat="1" ht="48.75" customHeight="1" x14ac:dyDescent="0.2">
      <c r="A5" s="28">
        <v>1</v>
      </c>
      <c r="B5" s="27" t="s">
        <v>22</v>
      </c>
      <c r="C5" s="21" t="s">
        <v>16</v>
      </c>
      <c r="D5" s="22">
        <v>9800</v>
      </c>
      <c r="E5" s="23">
        <v>1970</v>
      </c>
      <c r="F5" s="24">
        <f>D5*E5</f>
        <v>19306000</v>
      </c>
      <c r="G5" s="9" t="s">
        <v>7</v>
      </c>
      <c r="H5" s="16" t="s">
        <v>17</v>
      </c>
      <c r="I5" s="17" t="s">
        <v>15</v>
      </c>
      <c r="J5" s="9">
        <v>0</v>
      </c>
    </row>
    <row r="6" spans="1:14" s="8" customFormat="1" ht="38.25" x14ac:dyDescent="0.2">
      <c r="A6" s="29">
        <v>2</v>
      </c>
      <c r="B6" s="26" t="s">
        <v>21</v>
      </c>
      <c r="C6" s="25" t="s">
        <v>8</v>
      </c>
      <c r="D6" s="25">
        <v>26</v>
      </c>
      <c r="E6" s="11">
        <v>628100</v>
      </c>
      <c r="F6" s="11">
        <f t="shared" ref="F6" si="0">D6*E6</f>
        <v>16330600</v>
      </c>
      <c r="G6" s="9" t="s">
        <v>7</v>
      </c>
      <c r="H6" s="16" t="s">
        <v>17</v>
      </c>
      <c r="I6" s="17" t="s">
        <v>15</v>
      </c>
      <c r="J6" s="9">
        <v>0</v>
      </c>
    </row>
    <row r="7" spans="1:14" s="8" customFormat="1" ht="25.5" x14ac:dyDescent="0.2">
      <c r="A7" s="29">
        <v>3</v>
      </c>
      <c r="B7" s="26" t="s">
        <v>23</v>
      </c>
      <c r="C7" s="25" t="s">
        <v>8</v>
      </c>
      <c r="D7" s="25">
        <v>4</v>
      </c>
      <c r="E7" s="11">
        <v>60808</v>
      </c>
      <c r="F7" s="11">
        <f t="shared" ref="F7" si="1">D7*E7</f>
        <v>243232</v>
      </c>
      <c r="G7" s="9" t="s">
        <v>7</v>
      </c>
      <c r="H7" s="16" t="s">
        <v>17</v>
      </c>
      <c r="I7" s="17" t="s">
        <v>15</v>
      </c>
      <c r="J7" s="9">
        <v>0</v>
      </c>
    </row>
    <row r="8" spans="1:14" s="8" customFormat="1" x14ac:dyDescent="0.2">
      <c r="A8" s="29"/>
      <c r="B8" s="30" t="s">
        <v>9</v>
      </c>
      <c r="C8" s="25"/>
      <c r="D8" s="25"/>
      <c r="E8" s="11"/>
      <c r="F8" s="11"/>
      <c r="G8" s="12"/>
      <c r="H8" s="13"/>
      <c r="I8" s="14"/>
      <c r="J8" s="12"/>
    </row>
    <row r="9" spans="1:14" s="8" customFormat="1" ht="38.25" x14ac:dyDescent="0.2">
      <c r="A9" s="29">
        <v>4</v>
      </c>
      <c r="B9" s="26" t="s">
        <v>10</v>
      </c>
      <c r="C9" s="10" t="s">
        <v>8</v>
      </c>
      <c r="D9" s="10">
        <v>2</v>
      </c>
      <c r="E9" s="11">
        <v>645414</v>
      </c>
      <c r="F9" s="11">
        <f t="shared" ref="F9:F13" si="2">D9*E9</f>
        <v>1290828</v>
      </c>
      <c r="G9" s="9" t="s">
        <v>7</v>
      </c>
      <c r="H9" s="16" t="s">
        <v>17</v>
      </c>
      <c r="I9" s="17" t="s">
        <v>15</v>
      </c>
      <c r="J9" s="9">
        <v>0</v>
      </c>
    </row>
    <row r="10" spans="1:14" s="8" customFormat="1" ht="25.5" x14ac:dyDescent="0.2">
      <c r="A10" s="29">
        <v>5</v>
      </c>
      <c r="B10" s="26" t="s">
        <v>11</v>
      </c>
      <c r="C10" s="10" t="s">
        <v>8</v>
      </c>
      <c r="D10" s="10">
        <v>2</v>
      </c>
      <c r="E10" s="11">
        <v>301702</v>
      </c>
      <c r="F10" s="11">
        <f t="shared" si="2"/>
        <v>603404</v>
      </c>
      <c r="G10" s="9" t="s">
        <v>7</v>
      </c>
      <c r="H10" s="16" t="s">
        <v>17</v>
      </c>
      <c r="I10" s="17" t="s">
        <v>15</v>
      </c>
      <c r="J10" s="9">
        <v>0</v>
      </c>
    </row>
    <row r="11" spans="1:14" s="8" customFormat="1" ht="38.25" x14ac:dyDescent="0.2">
      <c r="A11" s="29">
        <v>6</v>
      </c>
      <c r="B11" s="26" t="s">
        <v>12</v>
      </c>
      <c r="C11" s="10" t="s">
        <v>8</v>
      </c>
      <c r="D11" s="10">
        <v>2</v>
      </c>
      <c r="E11" s="11">
        <v>3500000</v>
      </c>
      <c r="F11" s="11">
        <f t="shared" si="2"/>
        <v>7000000</v>
      </c>
      <c r="G11" s="9" t="s">
        <v>7</v>
      </c>
      <c r="H11" s="16" t="s">
        <v>17</v>
      </c>
      <c r="I11" s="17" t="s">
        <v>15</v>
      </c>
      <c r="J11" s="9">
        <v>0</v>
      </c>
    </row>
    <row r="12" spans="1:14" s="8" customFormat="1" ht="51" x14ac:dyDescent="0.2">
      <c r="A12" s="29">
        <v>7</v>
      </c>
      <c r="B12" s="26" t="s">
        <v>13</v>
      </c>
      <c r="C12" s="10" t="s">
        <v>8</v>
      </c>
      <c r="D12" s="10">
        <v>3</v>
      </c>
      <c r="E12" s="11">
        <v>800000</v>
      </c>
      <c r="F12" s="11">
        <f t="shared" si="2"/>
        <v>2400000</v>
      </c>
      <c r="G12" s="9" t="s">
        <v>7</v>
      </c>
      <c r="H12" s="16" t="s">
        <v>17</v>
      </c>
      <c r="I12" s="17" t="s">
        <v>15</v>
      </c>
      <c r="J12" s="9">
        <v>0</v>
      </c>
    </row>
    <row r="13" spans="1:14" s="8" customFormat="1" ht="25.5" x14ac:dyDescent="0.2">
      <c r="A13" s="29">
        <v>8</v>
      </c>
      <c r="B13" s="26" t="s">
        <v>14</v>
      </c>
      <c r="C13" s="10" t="s">
        <v>8</v>
      </c>
      <c r="D13" s="10">
        <v>4</v>
      </c>
      <c r="E13" s="11">
        <v>780000</v>
      </c>
      <c r="F13" s="11">
        <f t="shared" si="2"/>
        <v>3120000</v>
      </c>
      <c r="G13" s="9" t="s">
        <v>7</v>
      </c>
      <c r="H13" s="16" t="s">
        <v>17</v>
      </c>
      <c r="I13" s="17" t="s">
        <v>15</v>
      </c>
      <c r="J13" s="9">
        <v>0</v>
      </c>
    </row>
  </sheetData>
  <mergeCells count="2">
    <mergeCell ref="G1:J1"/>
    <mergeCell ref="C2:N2"/>
  </mergeCells>
  <phoneticPr fontId="9" type="noConversion"/>
  <pageMargins left="0.7" right="0.7" top="0.75" bottom="0.75" header="0.3" footer="0.3"/>
  <pageSetup paperSize="9" scale="56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2024-02-23T05:14:57Z</dcterms:modified>
</cp:coreProperties>
</file>